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ay\06-11-62May\แผนงบประมาณประจำปี\Up load Intranet\งบประมาณประจำปี 2568\"/>
    </mc:Choice>
  </mc:AlternateContent>
  <xr:revisionPtr revIDLastSave="0" documentId="8_{5ABBFB66-F3AD-411C-9720-FD283C6CE76B}" xr6:coauthVersionLast="36" xr6:coauthVersionMax="36" xr10:uidLastSave="{00000000-0000-0000-0000-000000000000}"/>
  <bookViews>
    <workbookView xWindow="0" yWindow="0" windowWidth="26280" windowHeight="5895" activeTab="1" xr2:uid="{9A2EEEA3-DEEE-4AEE-91C5-E9F7269F4503}"/>
  </bookViews>
  <sheets>
    <sheet name="แผนจัดซื้อวัสดุ" sheetId="3" r:id="rId1"/>
    <sheet name="แผนจัดซื้อครุภัณฑ์" sheetId="4" r:id="rId2"/>
  </sheets>
  <externalReferences>
    <externalReference r:id="rId3"/>
  </externalReferences>
  <definedNames>
    <definedName name="Logic">'[1]Level (รายจ่าย)'!$U$3:$V$18</definedName>
    <definedName name="_xlnm.Print_Area" localSheetId="0">แผนจัดซื้อวัสดุ!$A$1:$E$25</definedName>
    <definedName name="_xlnm.Print_Titles" localSheetId="0">แผนจัดซื้อวัสดุ!$1:$6</definedName>
    <definedName name="ใหม่" localSheetId="0">#REF!</definedName>
    <definedName name="ใหม่">#REF!</definedName>
    <definedName name="ร1" localSheetId="0">#REF!</definedName>
    <definedName name="ร1">#REF!</definedName>
    <definedName name="หนองพรมหน่อ" localSheetId="0">#REF!</definedName>
    <definedName name="หนองพรมหน่อ">#REF!</definedName>
    <definedName name="ห้วยหอม7สาย" localSheetId="0">#REF!</definedName>
    <definedName name="ห้วยหอม7สาย">#REF!</definedName>
    <definedName name="อะไรวะ" localSheetId="0">#REF!</definedName>
    <definedName name="อะไรวะ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4" l="1"/>
  <c r="D24" i="3"/>
</calcChain>
</file>

<file path=xl/sharedStrings.xml><?xml version="1.0" encoding="utf-8"?>
<sst xmlns="http://schemas.openxmlformats.org/spreadsheetml/2006/main" count="76" uniqueCount="49">
  <si>
    <t>ลำดับที่</t>
  </si>
  <si>
    <t>ประเภทจัดหา (ซื้อ/จ้าง/เช่า)</t>
  </si>
  <si>
    <t>ปริมาณ</t>
  </si>
  <si>
    <t>วงเงินที่จะจัดซื้อจัดจ้างโดยประมาณ</t>
  </si>
  <si>
    <t>จัดซื้อจัดจ้างโดยวิธี</t>
  </si>
  <si>
    <t>หมายเหตุ</t>
  </si>
  <si>
    <t>จำนวน</t>
  </si>
  <si>
    <t>หน่วย</t>
  </si>
  <si>
    <t>รวม</t>
  </si>
  <si>
    <t>รายการพัสดุที่จะซื้อหรือจ้าง</t>
  </si>
  <si>
    <t>เฉพาะเจาะจง</t>
  </si>
  <si>
    <t>e-bidding</t>
  </si>
  <si>
    <t>ซื้อ</t>
  </si>
  <si>
    <t>5303010010 ค่าวัสดุสำนักงาน</t>
  </si>
  <si>
    <t>5303010060 ค่าวัสดุคอมพิวเตอร์และสารสนเทศ</t>
  </si>
  <si>
    <t>5303010130 ค่าวัสดุของที่ระลึก</t>
  </si>
  <si>
    <t>5303010170 ค่าวัสดุเชื้อเพลิงและน้ำมันหล่อลื่น</t>
  </si>
  <si>
    <t>5303010030 ค่าวัสดุงานบ้านงานครัว</t>
  </si>
  <si>
    <t>5303010070 ค่าวัสดุไฟฟ้า วิทยุโฆษณาและเผยแพร่</t>
  </si>
  <si>
    <t>5303010020 ค่าวัสดุซ่อมบำรุง/ก่อสร้าง</t>
  </si>
  <si>
    <t>5303010040 ค่าวัสดุการเกษตร</t>
  </si>
  <si>
    <t>5303010090 ค่าวัสดุแต่งกาย</t>
  </si>
  <si>
    <t>5303010140 ค่าวัสดุบริโภค</t>
  </si>
  <si>
    <t>5303010100 ค่าวัสดุกีฬา</t>
  </si>
  <si>
    <t>5303010160 ค่าวัสดุการศึกษา</t>
  </si>
  <si>
    <t>5303010210 ค่าวัสดุเครื่องดนตรี</t>
  </si>
  <si>
    <t>5303010220 ค่าวัสดุยา</t>
  </si>
  <si>
    <t>5303010230 ค่าเวชภัณฑ์</t>
  </si>
  <si>
    <t xml:space="preserve">วัสดุ </t>
  </si>
  <si>
    <t>แผนการจัดซื้อจัดจ้าง  ประจำปีงบประมาณ พ.ศ. 2568</t>
  </si>
  <si>
    <t xml:space="preserve">  หน่วยงาน สถาบันแห่งชาติเพื่อการพัฒนาเด็กและครอบครัว</t>
  </si>
  <si>
    <t xml:space="preserve"> </t>
  </si>
  <si>
    <t xml:space="preserve"> รหัสแหล่งเงิน รายได้  </t>
  </si>
  <si>
    <t>อุปกรณ์จัดเก็บข้อมูลแบบภายนอก 1 เครื่อง</t>
  </si>
  <si>
    <t>เครื่องคอมพิวเตอร์ สำหรับงานประมวลผล 4 เครื่อง</t>
  </si>
  <si>
    <t>จอแสดงภาพขนาดไม่น้อยกว่า 19 นิ้ว  10 เครื่อง</t>
  </si>
  <si>
    <t>เครื่องคอมพิวเตอร์โน้ตบุ๊ก สำหรับงานตัดต่อวิดีทัศน์ 1  เครื่อง</t>
  </si>
  <si>
    <t>เครื่องพิมพ์ Multifunction เลเซอร์ หรือ LED ขาวดำ 1 เครื่อง</t>
  </si>
  <si>
    <t>กล้อง GoPro HERO 12 Black Creator Edition จำนวน 1 ชุด</t>
  </si>
  <si>
    <t>ลำโพงบลูทูธพกพา จำนวน 3 เครื่อง</t>
  </si>
  <si>
    <t>เครื่องฟอกอากาศ จำนวน 5 เครื่อง</t>
  </si>
  <si>
    <t>เครื่องเคลือบเอกสาร จำนวน 1 เครื่อง</t>
  </si>
  <si>
    <t>เครื่อง</t>
  </si>
  <si>
    <t>ชุด</t>
  </si>
  <si>
    <t>แผนการจัดซื้อครุภัณฑ์  ประจำปีงบประมาณ พ.ศ. 2568</t>
  </si>
  <si>
    <t xml:space="preserve"> รหัสแหล่งเงิน รายได้  / เงินงบประมาณแผ่นดิน </t>
  </si>
  <si>
    <t>ครุภัณฑ์</t>
  </si>
  <si>
    <t xml:space="preserve"> ลำโพง 5.25" 100 วัตต์ พร้อมไมค์ลอย 2 ตัวจำนวน 3 ชุด </t>
  </si>
  <si>
    <r>
      <t xml:space="preserve">กล้อง with 24-120mm Lens พร้อมเลนส์ จำนวนวน 1 </t>
    </r>
    <r>
      <rPr>
        <b/>
        <sz val="16"/>
        <color theme="1"/>
        <rFont val="TH Sarabun New"/>
        <family val="2"/>
      </rPr>
      <t>ชุด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</si>
</sst>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#,##0_ ;\-#,##0\ "/>
    <numFmt numFmtId="166" formatCode="_-* #,##0_-;\-* #,##0_-;_-* &quot;-&quot;??_-;_-@_-"/>
    <numFmt numFmtId="167" formatCode="_(* #,##0_);_(* \(#,##0\);_(* &quot;-&quot;??_);_(@_)"/>
  </numFmts>
  <fonts count="13">
    <font>
      <sz val="14"/>
      <name val="Cordia New"/>
      <charset val="222"/>
    </font>
    <font>
      <sz val="11"/>
      <color theme="1"/>
      <name val="Calibri"/>
      <family val="2"/>
      <charset val="222"/>
      <scheme val="minor"/>
    </font>
    <font>
      <sz val="14"/>
      <name val="AngsanaUPC"/>
      <family val="1"/>
    </font>
    <font>
      <sz val="16"/>
      <name val="Angsana New"/>
      <family val="1"/>
    </font>
    <font>
      <sz val="14"/>
      <name val="Cordia New"/>
      <family val="2"/>
    </font>
    <font>
      <b/>
      <sz val="16"/>
      <name val="TH Sarabun New"/>
      <family val="2"/>
    </font>
    <font>
      <sz val="16"/>
      <name val="TH Sarabun New"/>
      <family val="2"/>
    </font>
    <font>
      <b/>
      <sz val="16"/>
      <color indexed="8"/>
      <name val="TH Sarabun New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14"/>
      <name val="TH Sarabun New"/>
      <family val="2"/>
    </font>
    <font>
      <b/>
      <sz val="14"/>
      <name val="TH Sarabun New"/>
      <family val="2"/>
    </font>
    <font>
      <b/>
      <sz val="14"/>
      <color indexed="8"/>
      <name val="TH Sarabun New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164" fontId="4" fillId="0" borderId="0" applyFont="0" applyFill="0" applyBorder="0" applyAlignment="0" applyProtection="0"/>
    <xf numFmtId="0" fontId="3" fillId="0" borderId="0"/>
    <xf numFmtId="164" fontId="2" fillId="0" borderId="0" applyFont="0" applyFill="0" applyBorder="0" applyAlignment="0" applyProtection="0"/>
    <xf numFmtId="0" fontId="1" fillId="0" borderId="0"/>
    <xf numFmtId="0" fontId="4" fillId="0" borderId="0"/>
    <xf numFmtId="0" fontId="2" fillId="0" borderId="0"/>
    <xf numFmtId="0" fontId="2" fillId="0" borderId="0"/>
  </cellStyleXfs>
  <cellXfs count="108">
    <xf numFmtId="0" fontId="0" fillId="0" borderId="0" xfId="0"/>
    <xf numFmtId="0" fontId="5" fillId="0" borderId="0" xfId="0" applyFont="1" applyBorder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center"/>
    </xf>
    <xf numFmtId="0" fontId="6" fillId="0" borderId="0" xfId="2" applyFont="1" applyFill="1" applyAlignment="1">
      <alignment vertical="center"/>
    </xf>
    <xf numFmtId="0" fontId="5" fillId="2" borderId="1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/>
    </xf>
    <xf numFmtId="0" fontId="5" fillId="3" borderId="6" xfId="2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9" xfId="2" applyFont="1" applyFill="1" applyBorder="1" applyAlignment="1">
      <alignment horizontal="center" vertical="center" wrapText="1"/>
    </xf>
    <xf numFmtId="0" fontId="5" fillId="3" borderId="9" xfId="2" applyFont="1" applyFill="1" applyBorder="1" applyAlignment="1">
      <alignment horizontal="center" vertical="center"/>
    </xf>
    <xf numFmtId="0" fontId="5" fillId="3" borderId="9" xfId="2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vertical="center" wrapText="1"/>
    </xf>
    <xf numFmtId="0" fontId="5" fillId="5" borderId="10" xfId="2" applyFont="1" applyFill="1" applyBorder="1" applyAlignment="1">
      <alignment horizontal="center" vertical="center" wrapText="1"/>
    </xf>
    <xf numFmtId="0" fontId="7" fillId="5" borderId="15" xfId="4" applyFont="1" applyFill="1" applyBorder="1" applyAlignment="1">
      <alignment horizontal="center" vertical="center"/>
    </xf>
    <xf numFmtId="4" fontId="6" fillId="5" borderId="10" xfId="2" applyNumberFormat="1" applyFont="1" applyFill="1" applyBorder="1" applyAlignment="1">
      <alignment horizontal="center" vertical="center"/>
    </xf>
    <xf numFmtId="3" fontId="6" fillId="5" borderId="10" xfId="2" applyNumberFormat="1" applyFont="1" applyFill="1" applyBorder="1" applyAlignment="1">
      <alignment horizontal="center" vertical="center"/>
    </xf>
    <xf numFmtId="164" fontId="5" fillId="5" borderId="4" xfId="1" applyFont="1" applyFill="1" applyBorder="1" applyAlignment="1">
      <alignment vertical="center"/>
    </xf>
    <xf numFmtId="0" fontId="5" fillId="5" borderId="10" xfId="0" applyFont="1" applyFill="1" applyBorder="1" applyAlignment="1">
      <alignment horizontal="center" vertical="center"/>
    </xf>
    <xf numFmtId="0" fontId="6" fillId="5" borderId="13" xfId="2" applyFont="1" applyFill="1" applyBorder="1" applyAlignment="1">
      <alignment horizontal="center" vertical="center"/>
    </xf>
    <xf numFmtId="0" fontId="6" fillId="4" borderId="12" xfId="2" applyFont="1" applyFill="1" applyBorder="1" applyAlignment="1">
      <alignment horizontal="center" vertical="center" wrapText="1"/>
    </xf>
    <xf numFmtId="0" fontId="5" fillId="4" borderId="12" xfId="2" applyFont="1" applyFill="1" applyBorder="1" applyAlignment="1">
      <alignment horizontal="center" vertical="center" wrapText="1"/>
    </xf>
    <xf numFmtId="0" fontId="8" fillId="0" borderId="14" xfId="7" applyFont="1" applyBorder="1" applyAlignment="1">
      <alignment vertical="top"/>
    </xf>
    <xf numFmtId="0" fontId="6" fillId="4" borderId="12" xfId="2" applyFont="1" applyFill="1" applyBorder="1" applyAlignment="1">
      <alignment horizontal="center" vertical="center"/>
    </xf>
    <xf numFmtId="164" fontId="8" fillId="0" borderId="12" xfId="1" applyFont="1" applyBorder="1" applyAlignment="1">
      <alignment vertical="top"/>
    </xf>
    <xf numFmtId="0" fontId="6" fillId="4" borderId="14" xfId="0" applyFont="1" applyFill="1" applyBorder="1" applyAlignment="1">
      <alignment horizontal="center" vertical="center"/>
    </xf>
    <xf numFmtId="0" fontId="6" fillId="0" borderId="13" xfId="2" applyFont="1" applyFill="1" applyBorder="1" applyAlignment="1">
      <alignment horizontal="center" vertical="center"/>
    </xf>
    <xf numFmtId="0" fontId="6" fillId="4" borderId="13" xfId="2" applyFont="1" applyFill="1" applyBorder="1" applyAlignment="1">
      <alignment horizontal="center" vertical="center" wrapText="1"/>
    </xf>
    <xf numFmtId="0" fontId="5" fillId="4" borderId="13" xfId="2" applyFont="1" applyFill="1" applyBorder="1" applyAlignment="1">
      <alignment horizontal="center" vertical="center" wrapText="1"/>
    </xf>
    <xf numFmtId="0" fontId="8" fillId="0" borderId="13" xfId="7" applyFont="1" applyBorder="1" applyAlignment="1">
      <alignment vertical="top"/>
    </xf>
    <xf numFmtId="3" fontId="6" fillId="4" borderId="13" xfId="2" applyNumberFormat="1" applyFont="1" applyFill="1" applyBorder="1" applyAlignment="1">
      <alignment horizontal="center" vertical="center"/>
    </xf>
    <xf numFmtId="164" fontId="8" fillId="0" borderId="13" xfId="1" applyFont="1" applyBorder="1" applyAlignment="1">
      <alignment vertical="top"/>
    </xf>
    <xf numFmtId="0" fontId="6" fillId="4" borderId="12" xfId="0" applyFont="1" applyFill="1" applyBorder="1" applyAlignment="1">
      <alignment horizontal="center" vertical="center"/>
    </xf>
    <xf numFmtId="0" fontId="5" fillId="4" borderId="15" xfId="2" applyFont="1" applyFill="1" applyBorder="1" applyAlignment="1">
      <alignment horizontal="center" vertical="center" wrapText="1"/>
    </xf>
    <xf numFmtId="0" fontId="6" fillId="4" borderId="13" xfId="2" applyFont="1" applyFill="1" applyBorder="1" applyAlignment="1">
      <alignment horizontal="center" vertical="center"/>
    </xf>
    <xf numFmtId="0" fontId="8" fillId="0" borderId="13" xfId="7" applyFont="1" applyBorder="1" applyAlignment="1">
      <alignment vertical="top" wrapText="1"/>
    </xf>
    <xf numFmtId="0" fontId="8" fillId="0" borderId="13" xfId="0" applyFont="1" applyBorder="1" applyAlignment="1">
      <alignment vertical="top" wrapText="1"/>
    </xf>
    <xf numFmtId="0" fontId="6" fillId="0" borderId="13" xfId="0" applyFont="1" applyFill="1" applyBorder="1" applyAlignment="1">
      <alignment horizontal="center" vertical="center"/>
    </xf>
    <xf numFmtId="0" fontId="6" fillId="4" borderId="13" xfId="2" applyNumberFormat="1" applyFont="1" applyFill="1" applyBorder="1" applyAlignment="1">
      <alignment horizontal="center" vertical="center"/>
    </xf>
    <xf numFmtId="0" fontId="5" fillId="0" borderId="15" xfId="2" applyNumberFormat="1" applyFont="1" applyFill="1" applyBorder="1" applyAlignment="1">
      <alignment horizontal="center" vertical="center"/>
    </xf>
    <xf numFmtId="167" fontId="6" fillId="4" borderId="12" xfId="1" applyNumberFormat="1" applyFont="1" applyFill="1" applyBorder="1" applyAlignment="1">
      <alignment vertical="top" wrapText="1"/>
    </xf>
    <xf numFmtId="3" fontId="6" fillId="4" borderId="12" xfId="2" applyNumberFormat="1" applyFont="1" applyFill="1" applyBorder="1" applyAlignment="1">
      <alignment horizontal="center" vertical="center"/>
    </xf>
    <xf numFmtId="164" fontId="6" fillId="0" borderId="12" xfId="1" applyFont="1" applyBorder="1" applyAlignment="1">
      <alignment vertical="top"/>
    </xf>
    <xf numFmtId="167" fontId="6" fillId="4" borderId="13" xfId="1" applyNumberFormat="1" applyFont="1" applyFill="1" applyBorder="1" applyAlignment="1">
      <alignment vertical="top" wrapText="1"/>
    </xf>
    <xf numFmtId="164" fontId="6" fillId="0" borderId="13" xfId="1" applyFont="1" applyBorder="1" applyAlignment="1">
      <alignment vertical="top"/>
    </xf>
    <xf numFmtId="0" fontId="6" fillId="0" borderId="17" xfId="2" applyNumberFormat="1" applyFont="1" applyFill="1" applyBorder="1" applyAlignment="1">
      <alignment horizontal="center" vertical="center"/>
    </xf>
    <xf numFmtId="0" fontId="6" fillId="0" borderId="18" xfId="2" applyNumberFormat="1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vertical="center"/>
    </xf>
    <xf numFmtId="165" fontId="6" fillId="0" borderId="17" xfId="2" applyNumberFormat="1" applyFont="1" applyFill="1" applyBorder="1" applyAlignment="1">
      <alignment horizontal="center" vertical="center"/>
    </xf>
    <xf numFmtId="38" fontId="6" fillId="0" borderId="17" xfId="2" applyNumberFormat="1" applyFont="1" applyFill="1" applyBorder="1" applyAlignment="1">
      <alignment horizontal="center" vertical="center"/>
    </xf>
    <xf numFmtId="164" fontId="6" fillId="0" borderId="19" xfId="2" applyNumberFormat="1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7" xfId="2" applyFont="1" applyFill="1" applyBorder="1" applyAlignment="1">
      <alignment horizontal="center" vertical="center"/>
    </xf>
    <xf numFmtId="0" fontId="5" fillId="5" borderId="11" xfId="2" applyFont="1" applyFill="1" applyBorder="1" applyAlignment="1">
      <alignment horizontal="center" vertical="center"/>
    </xf>
    <xf numFmtId="0" fontId="5" fillId="5" borderId="4" xfId="2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164" fontId="5" fillId="5" borderId="10" xfId="2" applyNumberFormat="1" applyFont="1" applyFill="1" applyBorder="1" applyAlignment="1">
      <alignment horizontal="center" vertical="center"/>
    </xf>
    <xf numFmtId="0" fontId="6" fillId="5" borderId="4" xfId="2" applyFont="1" applyFill="1" applyBorder="1" applyAlignment="1">
      <alignment vertical="center"/>
    </xf>
    <xf numFmtId="0" fontId="6" fillId="5" borderId="5" xfId="2" applyFont="1" applyFill="1" applyBorder="1" applyAlignment="1">
      <alignment vertical="center"/>
    </xf>
    <xf numFmtId="0" fontId="10" fillId="0" borderId="0" xfId="0" applyFont="1"/>
    <xf numFmtId="0" fontId="10" fillId="0" borderId="0" xfId="2" applyFont="1" applyFill="1" applyAlignment="1">
      <alignment vertical="center"/>
    </xf>
    <xf numFmtId="0" fontId="10" fillId="2" borderId="1" xfId="2" applyFont="1" applyFill="1" applyBorder="1" applyAlignment="1">
      <alignment horizontal="center" vertical="center" wrapText="1"/>
    </xf>
    <xf numFmtId="0" fontId="11" fillId="3" borderId="1" xfId="2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10" fillId="2" borderId="6" xfId="2" applyFont="1" applyFill="1" applyBorder="1" applyAlignment="1">
      <alignment horizontal="center" vertical="center" wrapText="1"/>
    </xf>
    <xf numFmtId="0" fontId="11" fillId="3" borderId="6" xfId="2" applyFont="1" applyFill="1" applyBorder="1" applyAlignment="1">
      <alignment horizontal="center" vertical="center"/>
    </xf>
    <xf numFmtId="0" fontId="11" fillId="3" borderId="6" xfId="2" applyFont="1" applyFill="1" applyBorder="1" applyAlignment="1">
      <alignment horizontal="center" vertical="center" wrapText="1"/>
    </xf>
    <xf numFmtId="0" fontId="11" fillId="2" borderId="6" xfId="2" applyFont="1" applyFill="1" applyBorder="1" applyAlignment="1">
      <alignment horizontal="center" vertical="center" wrapText="1"/>
    </xf>
    <xf numFmtId="0" fontId="10" fillId="2" borderId="9" xfId="2" applyFont="1" applyFill="1" applyBorder="1" applyAlignment="1">
      <alignment horizontal="center" vertical="center" wrapText="1"/>
    </xf>
    <xf numFmtId="0" fontId="11" fillId="3" borderId="9" xfId="2" applyFont="1" applyFill="1" applyBorder="1" applyAlignment="1">
      <alignment horizontal="center" vertical="center"/>
    </xf>
    <xf numFmtId="0" fontId="11" fillId="3" borderId="9" xfId="2" applyFont="1" applyFill="1" applyBorder="1" applyAlignment="1">
      <alignment horizontal="center" vertical="center" wrapText="1"/>
    </xf>
    <xf numFmtId="0" fontId="11" fillId="2" borderId="9" xfId="2" applyFont="1" applyFill="1" applyBorder="1" applyAlignment="1">
      <alignment horizontal="center" vertical="center" wrapText="1"/>
    </xf>
    <xf numFmtId="0" fontId="11" fillId="5" borderId="13" xfId="2" applyFont="1" applyFill="1" applyBorder="1" applyAlignment="1">
      <alignment horizontal="center" vertical="center" wrapText="1"/>
    </xf>
    <xf numFmtId="0" fontId="11" fillId="5" borderId="15" xfId="2" applyFont="1" applyFill="1" applyBorder="1" applyAlignment="1">
      <alignment horizontal="center" vertical="center" wrapText="1"/>
    </xf>
    <xf numFmtId="166" fontId="11" fillId="5" borderId="16" xfId="1" applyNumberFormat="1" applyFont="1" applyFill="1" applyBorder="1" applyAlignment="1">
      <alignment vertical="center"/>
    </xf>
    <xf numFmtId="0" fontId="10" fillId="5" borderId="13" xfId="2" applyFont="1" applyFill="1" applyBorder="1" applyAlignment="1">
      <alignment horizontal="center" vertical="center"/>
    </xf>
    <xf numFmtId="0" fontId="10" fillId="4" borderId="13" xfId="2" applyFont="1" applyFill="1" applyBorder="1" applyAlignment="1">
      <alignment horizontal="center" vertical="center" wrapText="1"/>
    </xf>
    <xf numFmtId="0" fontId="11" fillId="4" borderId="13" xfId="2" applyFont="1" applyFill="1" applyBorder="1" applyAlignment="1">
      <alignment horizontal="center" vertical="center" wrapText="1"/>
    </xf>
    <xf numFmtId="0" fontId="10" fillId="4" borderId="13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0" fontId="11" fillId="4" borderId="15" xfId="2" applyFont="1" applyFill="1" applyBorder="1" applyAlignment="1">
      <alignment horizontal="center" vertical="center" wrapText="1"/>
    </xf>
    <xf numFmtId="0" fontId="10" fillId="4" borderId="13" xfId="2" applyNumberFormat="1" applyFont="1" applyFill="1" applyBorder="1" applyAlignment="1">
      <alignment horizontal="center" vertical="center"/>
    </xf>
    <xf numFmtId="0" fontId="11" fillId="0" borderId="15" xfId="2" applyNumberFormat="1" applyFont="1" applyFill="1" applyBorder="1" applyAlignment="1">
      <alignment horizontal="center" vertical="center"/>
    </xf>
    <xf numFmtId="0" fontId="10" fillId="0" borderId="13" xfId="2" applyNumberFormat="1" applyFont="1" applyFill="1" applyBorder="1" applyAlignment="1">
      <alignment horizontal="center" vertical="center"/>
    </xf>
    <xf numFmtId="0" fontId="10" fillId="0" borderId="17" xfId="2" applyNumberFormat="1" applyFont="1" applyFill="1" applyBorder="1" applyAlignment="1">
      <alignment horizontal="center" vertical="center"/>
    </xf>
    <xf numFmtId="0" fontId="10" fillId="0" borderId="18" xfId="2" applyNumberFormat="1" applyFont="1" applyFill="1" applyBorder="1" applyAlignment="1">
      <alignment horizontal="center" vertical="center"/>
    </xf>
    <xf numFmtId="164" fontId="10" fillId="0" borderId="19" xfId="2" applyNumberFormat="1" applyFont="1" applyFill="1" applyBorder="1" applyAlignment="1">
      <alignment horizontal="center" vertical="center"/>
    </xf>
    <xf numFmtId="0" fontId="10" fillId="0" borderId="17" xfId="2" applyFont="1" applyFill="1" applyBorder="1" applyAlignment="1">
      <alignment horizontal="center" vertical="center"/>
    </xf>
    <xf numFmtId="164" fontId="10" fillId="0" borderId="0" xfId="3" applyFont="1" applyFill="1" applyAlignment="1">
      <alignment horizontal="right" vertical="center"/>
    </xf>
    <xf numFmtId="0" fontId="10" fillId="0" borderId="0" xfId="0" applyFont="1" applyAlignment="1">
      <alignment horizontal="center"/>
    </xf>
    <xf numFmtId="0" fontId="10" fillId="0" borderId="0" xfId="2" applyNumberFormat="1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vertical="center"/>
    </xf>
    <xf numFmtId="164" fontId="10" fillId="0" borderId="0" xfId="3" applyFont="1" applyFill="1" applyBorder="1" applyAlignment="1">
      <alignment horizontal="right" vertical="center"/>
    </xf>
    <xf numFmtId="164" fontId="10" fillId="0" borderId="0" xfId="2" applyNumberFormat="1" applyFont="1" applyFill="1" applyBorder="1" applyAlignment="1">
      <alignment horizontal="left" vertical="center"/>
    </xf>
    <xf numFmtId="0" fontId="10" fillId="0" borderId="17" xfId="2" applyFont="1" applyFill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0" xfId="2" applyFont="1" applyFill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0" xfId="2" applyFont="1" applyFill="1" applyBorder="1" applyAlignment="1">
      <alignment horizontal="center" vertical="center"/>
    </xf>
    <xf numFmtId="0" fontId="12" fillId="5" borderId="14" xfId="4" applyFont="1" applyFill="1" applyBorder="1" applyAlignment="1">
      <alignment horizontal="center" vertical="center"/>
    </xf>
  </cellXfs>
  <cellStyles count="8">
    <cellStyle name="Comma" xfId="1" builtinId="3"/>
    <cellStyle name="Normal" xfId="0" builtinId="0"/>
    <cellStyle name="Normal 2" xfId="5" xr:uid="{39112928-7558-4A02-8FEA-46C532197155}"/>
    <cellStyle name="Normal 7" xfId="6" xr:uid="{3259E9DA-160C-4707-9C35-34046C8898B4}"/>
    <cellStyle name="Normal 9" xfId="7" xr:uid="{D9C98BAB-2477-4B9C-AD27-12301E0FB36B}"/>
    <cellStyle name="เครื่องหมายจุลภาค 2" xfId="3" xr:uid="{D7F4F076-6A1B-4CF7-B9AB-793CCE577DA0}"/>
    <cellStyle name="ปกติ 2" xfId="4" xr:uid="{D4D8990F-1F6B-44A0-A5A2-80EAF2547209}"/>
    <cellStyle name="ปกติ 5" xfId="2" xr:uid="{2148FADD-6810-40C0-87F8-928A4B53D5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f\Desktop\&#3649;&#3612;&#3609;&#3592;&#3633;&#3604;&#3595;&#3639;&#3657;&#3629;%20&#3611;&#3637;256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แบบฟอร์มเงินรายได้สะสม"/>
      <sheetName val="เล่มอ้วน"/>
      <sheetName val="No.3"/>
      <sheetName val="Ind.รายรับ"/>
      <sheetName val="งบลงทุน"/>
      <sheetName val="cost center"/>
      <sheetName val="Ind.โครงการ"/>
      <sheetName val="Ind.List รายจ่าย"/>
      <sheetName val="Level (รายจ่าย)"/>
      <sheetName val="INDEX รายจ่ายอุดหนุน"/>
      <sheetName val="CI-Index"/>
      <sheetName val="สูตรCIอุดหนุน"/>
      <sheetName val="Level (รายรับ)"/>
      <sheetName val="Index (รายรับ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U3" t="str">
            <v>งบบุคลากร</v>
          </cell>
          <cell r="V3" t="str">
            <v>Level2_1</v>
          </cell>
        </row>
        <row r="4">
          <cell r="U4" t="str">
            <v>งบดำเนินการ</v>
          </cell>
          <cell r="V4" t="str">
            <v>Level2_2</v>
          </cell>
        </row>
        <row r="5">
          <cell r="U5" t="str">
            <v>งบลงทุน</v>
          </cell>
          <cell r="V5" t="str">
            <v>Level2_3</v>
          </cell>
        </row>
        <row r="6">
          <cell r="U6" t="str">
            <v>งบเงินอุดหนุน</v>
          </cell>
          <cell r="V6" t="str">
            <v>Level2_4</v>
          </cell>
        </row>
        <row r="7">
          <cell r="U7" t="str">
            <v>งบรายจ่ายอื่น</v>
          </cell>
          <cell r="V7" t="str">
            <v>Level2_5</v>
          </cell>
        </row>
        <row r="8">
          <cell r="U8" t="str">
            <v>เงินเดือน (G100)</v>
          </cell>
          <cell r="V8" t="str">
            <v>Level3_1</v>
          </cell>
        </row>
        <row r="9">
          <cell r="U9" t="str">
            <v>ค่าจ้างประจำ (G210)</v>
          </cell>
          <cell r="V9" t="str">
            <v>Level3_2</v>
          </cell>
        </row>
        <row r="10">
          <cell r="U10" t="str">
            <v>ค่าจ้างชั่วคราว (G220)</v>
          </cell>
          <cell r="V10" t="str">
            <v>Level3_3</v>
          </cell>
        </row>
        <row r="11">
          <cell r="U11" t="str">
            <v>ค่าตอบแทน (G300)</v>
          </cell>
          <cell r="V11" t="str">
            <v>Level3_4</v>
          </cell>
        </row>
        <row r="12">
          <cell r="U12" t="str">
            <v>ค่าใช้สอย (G400)</v>
          </cell>
          <cell r="V12" t="str">
            <v>Level3_5</v>
          </cell>
        </row>
        <row r="13">
          <cell r="U13" t="str">
            <v>ค่าสาธารณูปโภค (G410)</v>
          </cell>
          <cell r="V13" t="str">
            <v>Level3_6</v>
          </cell>
        </row>
        <row r="14">
          <cell r="U14" t="str">
            <v>ค่าวัสดุ (G500)</v>
          </cell>
          <cell r="V14" t="str">
            <v>Level3_7</v>
          </cell>
        </row>
        <row r="15">
          <cell r="U15" t="str">
            <v>ค่าครุภัณฑ์ (G600)</v>
          </cell>
          <cell r="V15" t="str">
            <v>Level3_8</v>
          </cell>
        </row>
        <row r="16">
          <cell r="U16" t="str">
            <v>ที่ดินและสิ่งก่อสร้าง (G700)</v>
          </cell>
          <cell r="V16" t="str">
            <v>Level3_9</v>
          </cell>
        </row>
        <row r="17">
          <cell r="U17" t="str">
            <v>งบเงินอุดหนุน (G800)</v>
          </cell>
          <cell r="V17" t="str">
            <v>Level3_10</v>
          </cell>
        </row>
        <row r="18">
          <cell r="U18" t="str">
            <v>รายจ่ายอื่น (G900)</v>
          </cell>
          <cell r="V18" t="str">
            <v>Level3_11</v>
          </cell>
        </row>
      </sheetData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AA96C-8766-4603-9EAD-C448BF55DF34}">
  <sheetPr>
    <tabColor rgb="FFC00000"/>
  </sheetPr>
  <dimension ref="A1:E31"/>
  <sheetViews>
    <sheetView zoomScaleNormal="100" workbookViewId="0">
      <selection activeCell="J15" sqref="J15"/>
    </sheetView>
  </sheetViews>
  <sheetFormatPr defaultColWidth="9.140625" defaultRowHeight="19.5" customHeight="1"/>
  <cols>
    <col min="1" max="1" width="7.7109375" style="64" customWidth="1"/>
    <col min="2" max="2" width="10.140625" style="64" customWidth="1"/>
    <col min="3" max="3" width="70" style="64" customWidth="1"/>
    <col min="4" max="4" width="21.7109375" style="93" customWidth="1"/>
    <col min="5" max="5" width="23.28515625" style="64" customWidth="1"/>
    <col min="6" max="16384" width="9.140625" style="64"/>
  </cols>
  <sheetData>
    <row r="1" spans="1:5" s="63" customFormat="1" ht="22.5" customHeight="1">
      <c r="A1" s="1" t="s">
        <v>29</v>
      </c>
      <c r="B1" s="1"/>
      <c r="C1" s="1"/>
      <c r="D1" s="1"/>
      <c r="E1" s="1"/>
    </row>
    <row r="2" spans="1:5" s="63" customFormat="1" ht="22.5" customHeight="1">
      <c r="A2" s="3" t="s">
        <v>30</v>
      </c>
      <c r="B2" s="3"/>
      <c r="C2" s="3"/>
      <c r="D2" s="3"/>
      <c r="E2" s="3"/>
    </row>
    <row r="3" spans="1:5" ht="22.5" customHeight="1">
      <c r="A3" s="100" t="s">
        <v>32</v>
      </c>
      <c r="B3" s="100"/>
      <c r="C3" s="100"/>
      <c r="D3" s="100"/>
      <c r="E3" s="100"/>
    </row>
    <row r="4" spans="1:5" ht="29.25" customHeight="1">
      <c r="A4" s="65" t="s">
        <v>0</v>
      </c>
      <c r="B4" s="68" t="s">
        <v>1</v>
      </c>
      <c r="C4" s="66" t="s">
        <v>9</v>
      </c>
      <c r="D4" s="67" t="s">
        <v>3</v>
      </c>
      <c r="E4" s="68" t="s">
        <v>5</v>
      </c>
    </row>
    <row r="5" spans="1:5" ht="29.25" customHeight="1">
      <c r="A5" s="69"/>
      <c r="B5" s="72"/>
      <c r="C5" s="70"/>
      <c r="D5" s="71"/>
      <c r="E5" s="72"/>
    </row>
    <row r="6" spans="1:5" ht="29.25" customHeight="1">
      <c r="A6" s="73"/>
      <c r="B6" s="76"/>
      <c r="C6" s="74"/>
      <c r="D6" s="75"/>
      <c r="E6" s="76"/>
    </row>
    <row r="7" spans="1:5" ht="27.75" customHeight="1">
      <c r="A7" s="77"/>
      <c r="B7" s="78" t="s">
        <v>12</v>
      </c>
      <c r="C7" s="107" t="s">
        <v>28</v>
      </c>
      <c r="D7" s="79"/>
      <c r="E7" s="80"/>
    </row>
    <row r="8" spans="1:5" ht="19.5" customHeight="1">
      <c r="A8" s="81">
        <v>1</v>
      </c>
      <c r="B8" s="82"/>
      <c r="C8" s="46" t="s">
        <v>13</v>
      </c>
      <c r="D8" s="47">
        <v>120000</v>
      </c>
      <c r="E8" s="84"/>
    </row>
    <row r="9" spans="1:5" ht="19.5" customHeight="1">
      <c r="A9" s="81">
        <v>2</v>
      </c>
      <c r="B9" s="82"/>
      <c r="C9" s="46" t="s">
        <v>14</v>
      </c>
      <c r="D9" s="47">
        <v>170000</v>
      </c>
      <c r="E9" s="84"/>
    </row>
    <row r="10" spans="1:5" ht="19.5" customHeight="1">
      <c r="A10" s="81">
        <v>3</v>
      </c>
      <c r="B10" s="85"/>
      <c r="C10" s="46" t="s">
        <v>15</v>
      </c>
      <c r="D10" s="47">
        <v>65000</v>
      </c>
      <c r="E10" s="83"/>
    </row>
    <row r="11" spans="1:5" ht="19.5" customHeight="1">
      <c r="A11" s="81">
        <v>4</v>
      </c>
      <c r="B11" s="82"/>
      <c r="C11" s="46" t="s">
        <v>16</v>
      </c>
      <c r="D11" s="47">
        <v>312000</v>
      </c>
      <c r="E11" s="84"/>
    </row>
    <row r="12" spans="1:5" ht="19.5" customHeight="1">
      <c r="A12" s="81">
        <v>5</v>
      </c>
      <c r="B12" s="82"/>
      <c r="C12" s="46" t="s">
        <v>17</v>
      </c>
      <c r="D12" s="47">
        <v>130000</v>
      </c>
      <c r="E12" s="84"/>
    </row>
    <row r="13" spans="1:5" ht="19.5" customHeight="1">
      <c r="A13" s="81">
        <v>6</v>
      </c>
      <c r="B13" s="85"/>
      <c r="C13" s="46" t="s">
        <v>18</v>
      </c>
      <c r="D13" s="47">
        <v>4800</v>
      </c>
      <c r="E13" s="84"/>
    </row>
    <row r="14" spans="1:5" ht="19.5" customHeight="1">
      <c r="A14" s="81">
        <v>7</v>
      </c>
      <c r="B14" s="85"/>
      <c r="C14" s="46" t="s">
        <v>19</v>
      </c>
      <c r="D14" s="47">
        <v>160000</v>
      </c>
      <c r="E14" s="83"/>
    </row>
    <row r="15" spans="1:5" ht="19.5" customHeight="1">
      <c r="A15" s="81">
        <v>8</v>
      </c>
      <c r="B15" s="85"/>
      <c r="C15" s="46" t="s">
        <v>20</v>
      </c>
      <c r="D15" s="47">
        <v>60000</v>
      </c>
      <c r="E15" s="84"/>
    </row>
    <row r="16" spans="1:5" ht="19.5" customHeight="1">
      <c r="A16" s="81">
        <v>9</v>
      </c>
      <c r="B16" s="82"/>
      <c r="C16" s="46" t="s">
        <v>21</v>
      </c>
      <c r="D16" s="47">
        <v>664000</v>
      </c>
      <c r="E16" s="84"/>
    </row>
    <row r="17" spans="1:5" ht="19.5" customHeight="1">
      <c r="A17" s="81">
        <v>10</v>
      </c>
      <c r="B17" s="85"/>
      <c r="C17" s="46" t="s">
        <v>22</v>
      </c>
      <c r="D17" s="47">
        <v>3248000</v>
      </c>
      <c r="E17" s="83"/>
    </row>
    <row r="18" spans="1:5" ht="19.5" customHeight="1">
      <c r="A18" s="81">
        <v>11</v>
      </c>
      <c r="B18" s="82"/>
      <c r="C18" s="46" t="s">
        <v>23</v>
      </c>
      <c r="D18" s="47">
        <v>20000</v>
      </c>
      <c r="E18" s="84"/>
    </row>
    <row r="19" spans="1:5" ht="19.5" customHeight="1">
      <c r="A19" s="86">
        <v>12</v>
      </c>
      <c r="B19" s="87"/>
      <c r="C19" s="46" t="s">
        <v>24</v>
      </c>
      <c r="D19" s="47">
        <v>365000</v>
      </c>
      <c r="E19" s="84"/>
    </row>
    <row r="20" spans="1:5" ht="19.5" customHeight="1">
      <c r="A20" s="81">
        <v>13</v>
      </c>
      <c r="B20" s="85"/>
      <c r="C20" s="46" t="s">
        <v>25</v>
      </c>
      <c r="D20" s="47">
        <v>20000</v>
      </c>
      <c r="E20" s="83"/>
    </row>
    <row r="21" spans="1:5" ht="19.5" customHeight="1">
      <c r="A21" s="88">
        <v>14</v>
      </c>
      <c r="B21" s="87"/>
      <c r="C21" s="46" t="s">
        <v>26</v>
      </c>
      <c r="D21" s="47">
        <v>50000</v>
      </c>
      <c r="E21" s="84"/>
    </row>
    <row r="22" spans="1:5" ht="19.5" customHeight="1">
      <c r="A22" s="88">
        <v>15</v>
      </c>
      <c r="B22" s="87"/>
      <c r="C22" s="46" t="s">
        <v>27</v>
      </c>
      <c r="D22" s="47">
        <v>55000</v>
      </c>
      <c r="E22" s="84"/>
    </row>
    <row r="23" spans="1:5" ht="19.5" customHeight="1">
      <c r="A23" s="89"/>
      <c r="B23" s="90"/>
      <c r="C23" s="99"/>
      <c r="D23" s="91"/>
      <c r="E23" s="92"/>
    </row>
    <row r="24" spans="1:5" ht="36" customHeight="1">
      <c r="A24" s="56" t="s">
        <v>8</v>
      </c>
      <c r="B24" s="57"/>
      <c r="C24" s="58"/>
      <c r="D24" s="60">
        <f>SUM(D8:D23)</f>
        <v>5443800</v>
      </c>
      <c r="E24" s="62"/>
    </row>
    <row r="25" spans="1:5" ht="21.75"/>
    <row r="26" spans="1:5" s="63" customFormat="1" ht="19.5" customHeight="1">
      <c r="C26" s="94"/>
      <c r="D26" s="94"/>
    </row>
    <row r="27" spans="1:5" s="63" customFormat="1" ht="19.5" customHeight="1">
      <c r="C27" s="94"/>
      <c r="D27" s="94"/>
    </row>
    <row r="28" spans="1:5" s="63" customFormat="1" ht="19.5" customHeight="1">
      <c r="C28" s="94"/>
      <c r="D28" s="94"/>
    </row>
    <row r="29" spans="1:5" s="63" customFormat="1" ht="19.5" customHeight="1">
      <c r="C29" s="94"/>
      <c r="D29" s="94"/>
    </row>
    <row r="30" spans="1:5" ht="19.5" customHeight="1">
      <c r="A30" s="95"/>
      <c r="B30" s="95"/>
      <c r="C30" s="96"/>
      <c r="D30" s="97"/>
      <c r="E30" s="98"/>
    </row>
    <row r="31" spans="1:5" s="96" customFormat="1" ht="19.5" customHeight="1">
      <c r="A31" s="95"/>
      <c r="B31" s="95"/>
      <c r="D31" s="97"/>
      <c r="E31" s="98"/>
    </row>
  </sheetData>
  <mergeCells count="9">
    <mergeCell ref="A1:E1"/>
    <mergeCell ref="A2:E2"/>
    <mergeCell ref="A3:E3"/>
    <mergeCell ref="A4:A6"/>
    <mergeCell ref="B4:B6"/>
    <mergeCell ref="C4:C6"/>
    <mergeCell ref="D4:D6"/>
    <mergeCell ref="E4:E6"/>
    <mergeCell ref="A24:C24"/>
  </mergeCells>
  <dataValidations count="1">
    <dataValidation type="list" allowBlank="1" showInputMessage="1" showErrorMessage="1" sqref="C8:C22" xr:uid="{C9B5AD86-F375-41F7-877D-E13F12A959BB}">
      <formula1>INDIRECT(VLOOKUP(#REF!,Logic,2,0))</formula1>
    </dataValidation>
  </dataValidations>
  <printOptions horizontalCentered="1"/>
  <pageMargins left="0.19685039370078741" right="0.19685039370078741" top="0.39370078740157483" bottom="0.39370078740157483" header="0.19685039370078741" footer="0.19685039370078741"/>
  <pageSetup paperSize="9" scale="80" orientation="portrait" horizontalDpi="4294967293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70BA9-792D-411D-86AA-EE68545D553E}">
  <dimension ref="A1:I21"/>
  <sheetViews>
    <sheetView tabSelected="1" workbookViewId="0">
      <selection activeCell="N20" sqref="N20"/>
    </sheetView>
  </sheetViews>
  <sheetFormatPr defaultRowHeight="24"/>
  <cols>
    <col min="1" max="1" width="6.42578125" style="2" customWidth="1"/>
    <col min="2" max="2" width="13.140625" style="2" customWidth="1"/>
    <col min="3" max="3" width="59.7109375" style="2" customWidth="1"/>
    <col min="4" max="5" width="10.28515625" style="2" customWidth="1"/>
    <col min="6" max="6" width="16.5703125" style="2" customWidth="1"/>
    <col min="7" max="7" width="13.140625" style="2" customWidth="1"/>
    <col min="8" max="8" width="13.42578125" style="2" customWidth="1"/>
    <col min="9" max="16384" width="9.140625" style="2"/>
  </cols>
  <sheetData>
    <row r="1" spans="1:9" ht="22.5" customHeight="1">
      <c r="A1" s="1" t="s">
        <v>44</v>
      </c>
      <c r="B1" s="1"/>
      <c r="C1" s="1"/>
      <c r="D1" s="1"/>
      <c r="E1" s="1"/>
      <c r="F1" s="1"/>
      <c r="G1" s="1"/>
      <c r="H1" s="1"/>
    </row>
    <row r="2" spans="1:9" ht="22.5" customHeight="1">
      <c r="A2" s="3" t="s">
        <v>30</v>
      </c>
      <c r="B2" s="3"/>
      <c r="C2" s="3"/>
      <c r="D2" s="3"/>
      <c r="E2" s="3"/>
      <c r="F2" s="3"/>
      <c r="G2" s="3"/>
      <c r="H2" s="3"/>
    </row>
    <row r="3" spans="1:9" s="4" customFormat="1" ht="22.5" customHeight="1">
      <c r="A3" s="100" t="s">
        <v>45</v>
      </c>
      <c r="B3" s="100"/>
      <c r="C3" s="100"/>
      <c r="D3" s="100"/>
      <c r="E3" s="100"/>
      <c r="F3" s="100"/>
      <c r="G3" s="100"/>
      <c r="H3" s="100"/>
    </row>
    <row r="4" spans="1:9" s="4" customFormat="1" ht="30" customHeight="1">
      <c r="A4" s="5" t="s">
        <v>0</v>
      </c>
      <c r="B4" s="5" t="s">
        <v>1</v>
      </c>
      <c r="C4" s="6" t="s">
        <v>9</v>
      </c>
      <c r="D4" s="101" t="s">
        <v>2</v>
      </c>
      <c r="E4" s="102"/>
      <c r="F4" s="7" t="s">
        <v>3</v>
      </c>
      <c r="G4" s="5" t="s">
        <v>4</v>
      </c>
      <c r="H4" s="5" t="s">
        <v>5</v>
      </c>
      <c r="I4" s="103"/>
    </row>
    <row r="5" spans="1:9" s="4" customFormat="1" ht="42" customHeight="1">
      <c r="A5" s="8"/>
      <c r="B5" s="8"/>
      <c r="C5" s="9"/>
      <c r="D5" s="104"/>
      <c r="E5" s="105"/>
      <c r="F5" s="10"/>
      <c r="G5" s="11"/>
      <c r="H5" s="8"/>
      <c r="I5" s="103"/>
    </row>
    <row r="6" spans="1:9" s="4" customFormat="1" ht="42" customHeight="1">
      <c r="A6" s="12"/>
      <c r="B6" s="12"/>
      <c r="C6" s="13"/>
      <c r="D6" s="106" t="s">
        <v>6</v>
      </c>
      <c r="E6" s="106" t="s">
        <v>7</v>
      </c>
      <c r="F6" s="14"/>
      <c r="G6" s="15"/>
      <c r="H6" s="12"/>
      <c r="I6" s="103"/>
    </row>
    <row r="7" spans="1:9" s="4" customFormat="1" ht="19.5" customHeight="1">
      <c r="A7" s="16"/>
      <c r="B7" s="16" t="s">
        <v>12</v>
      </c>
      <c r="C7" s="17" t="s">
        <v>46</v>
      </c>
      <c r="D7" s="18"/>
      <c r="E7" s="19"/>
      <c r="F7" s="20"/>
      <c r="G7" s="21" t="s">
        <v>31</v>
      </c>
      <c r="H7" s="22"/>
    </row>
    <row r="8" spans="1:9" s="4" customFormat="1" ht="19.5" customHeight="1">
      <c r="A8" s="23">
        <v>1</v>
      </c>
      <c r="B8" s="24"/>
      <c r="C8" s="25" t="s">
        <v>33</v>
      </c>
      <c r="D8" s="26">
        <v>1</v>
      </c>
      <c r="E8" s="26" t="s">
        <v>42</v>
      </c>
      <c r="F8" s="27">
        <v>556400</v>
      </c>
      <c r="G8" s="28" t="s">
        <v>11</v>
      </c>
      <c r="H8" s="29"/>
    </row>
    <row r="9" spans="1:9" s="4" customFormat="1" ht="19.5" customHeight="1">
      <c r="A9" s="30">
        <v>2</v>
      </c>
      <c r="B9" s="31"/>
      <c r="C9" s="32" t="s">
        <v>34</v>
      </c>
      <c r="D9" s="33">
        <v>4</v>
      </c>
      <c r="E9" s="33" t="s">
        <v>42</v>
      </c>
      <c r="F9" s="34">
        <v>141200</v>
      </c>
      <c r="G9" s="35" t="s">
        <v>11</v>
      </c>
      <c r="H9" s="29"/>
    </row>
    <row r="10" spans="1:9" s="4" customFormat="1" ht="19.5" customHeight="1">
      <c r="A10" s="30">
        <v>3</v>
      </c>
      <c r="B10" s="36"/>
      <c r="C10" s="32" t="s">
        <v>35</v>
      </c>
      <c r="D10" s="33">
        <v>10</v>
      </c>
      <c r="E10" s="33" t="s">
        <v>42</v>
      </c>
      <c r="F10" s="34">
        <v>36000</v>
      </c>
      <c r="G10" s="35" t="s">
        <v>11</v>
      </c>
      <c r="H10" s="37"/>
    </row>
    <row r="11" spans="1:9" s="4" customFormat="1" ht="19.5" customHeight="1">
      <c r="A11" s="30">
        <v>4</v>
      </c>
      <c r="B11" s="31"/>
      <c r="C11" s="38" t="s">
        <v>36</v>
      </c>
      <c r="D11" s="37">
        <v>1</v>
      </c>
      <c r="E11" s="37" t="s">
        <v>42</v>
      </c>
      <c r="F11" s="34">
        <v>115600</v>
      </c>
      <c r="G11" s="35" t="s">
        <v>11</v>
      </c>
      <c r="H11" s="29"/>
    </row>
    <row r="12" spans="1:9" s="4" customFormat="1" ht="19.5" customHeight="1">
      <c r="A12" s="30">
        <v>5</v>
      </c>
      <c r="B12" s="31"/>
      <c r="C12" s="38" t="s">
        <v>37</v>
      </c>
      <c r="D12" s="33">
        <v>1</v>
      </c>
      <c r="E12" s="33" t="s">
        <v>42</v>
      </c>
      <c r="F12" s="34">
        <v>15000</v>
      </c>
      <c r="G12" s="35" t="s">
        <v>11</v>
      </c>
      <c r="H12" s="29"/>
    </row>
    <row r="13" spans="1:9" s="4" customFormat="1" ht="19.5" customHeight="1">
      <c r="A13" s="30">
        <v>6</v>
      </c>
      <c r="B13" s="36"/>
      <c r="C13" s="39" t="s">
        <v>38</v>
      </c>
      <c r="D13" s="33">
        <v>1</v>
      </c>
      <c r="E13" s="33" t="s">
        <v>43</v>
      </c>
      <c r="F13" s="34">
        <v>25000</v>
      </c>
      <c r="G13" s="40" t="s">
        <v>10</v>
      </c>
      <c r="H13" s="29"/>
    </row>
    <row r="14" spans="1:9" s="4" customFormat="1" ht="19.5" customHeight="1">
      <c r="A14" s="30">
        <v>7</v>
      </c>
      <c r="B14" s="36"/>
      <c r="C14" s="39" t="s">
        <v>47</v>
      </c>
      <c r="D14" s="33">
        <v>3</v>
      </c>
      <c r="E14" s="33" t="s">
        <v>43</v>
      </c>
      <c r="F14" s="34">
        <v>55000</v>
      </c>
      <c r="G14" s="40" t="s">
        <v>10</v>
      </c>
      <c r="H14" s="37"/>
    </row>
    <row r="15" spans="1:9" s="4" customFormat="1" ht="19.5" customHeight="1">
      <c r="A15" s="30">
        <v>8</v>
      </c>
      <c r="B15" s="36"/>
      <c r="C15" s="39" t="s">
        <v>48</v>
      </c>
      <c r="D15" s="33">
        <v>1</v>
      </c>
      <c r="E15" s="33" t="s">
        <v>43</v>
      </c>
      <c r="F15" s="34">
        <v>89000</v>
      </c>
      <c r="G15" s="40" t="s">
        <v>10</v>
      </c>
      <c r="H15" s="29"/>
    </row>
    <row r="16" spans="1:9" s="4" customFormat="1" ht="19.5" customHeight="1">
      <c r="A16" s="30">
        <v>9</v>
      </c>
      <c r="B16" s="31"/>
      <c r="C16" s="32" t="s">
        <v>39</v>
      </c>
      <c r="D16" s="33">
        <v>3</v>
      </c>
      <c r="E16" s="33" t="s">
        <v>42</v>
      </c>
      <c r="F16" s="34">
        <v>10100</v>
      </c>
      <c r="G16" s="40" t="s">
        <v>10</v>
      </c>
      <c r="H16" s="29"/>
    </row>
    <row r="17" spans="1:8" s="4" customFormat="1" ht="19.5" customHeight="1">
      <c r="A17" s="30">
        <v>10</v>
      </c>
      <c r="B17" s="36"/>
      <c r="C17" s="32" t="s">
        <v>40</v>
      </c>
      <c r="D17" s="33">
        <v>5</v>
      </c>
      <c r="E17" s="33" t="s">
        <v>42</v>
      </c>
      <c r="F17" s="34">
        <v>92100</v>
      </c>
      <c r="G17" s="40" t="s">
        <v>10</v>
      </c>
      <c r="H17" s="37" t="s">
        <v>31</v>
      </c>
    </row>
    <row r="18" spans="1:8" s="4" customFormat="1" ht="19.5" customHeight="1">
      <c r="A18" s="30">
        <v>11</v>
      </c>
      <c r="B18" s="31"/>
      <c r="C18" s="32" t="s">
        <v>41</v>
      </c>
      <c r="D18" s="33">
        <v>1</v>
      </c>
      <c r="E18" s="33" t="s">
        <v>42</v>
      </c>
      <c r="F18" s="34">
        <v>7500</v>
      </c>
      <c r="G18" s="40" t="s">
        <v>10</v>
      </c>
      <c r="H18" s="29"/>
    </row>
    <row r="19" spans="1:8" s="4" customFormat="1" ht="19.5" customHeight="1">
      <c r="A19" s="41"/>
      <c r="B19" s="42"/>
      <c r="C19" s="43"/>
      <c r="D19" s="44"/>
      <c r="E19" s="44"/>
      <c r="F19" s="45"/>
      <c r="G19" s="40"/>
      <c r="H19" s="29"/>
    </row>
    <row r="20" spans="1:8" s="4" customFormat="1" ht="19.5" customHeight="1">
      <c r="A20" s="48"/>
      <c r="B20" s="49"/>
      <c r="C20" s="50"/>
      <c r="D20" s="51"/>
      <c r="E20" s="52"/>
      <c r="F20" s="53"/>
      <c r="G20" s="54"/>
      <c r="H20" s="55"/>
    </row>
    <row r="21" spans="1:8" s="4" customFormat="1" ht="33" customHeight="1">
      <c r="A21" s="56" t="s">
        <v>8</v>
      </c>
      <c r="B21" s="57"/>
      <c r="C21" s="58"/>
      <c r="D21" s="58"/>
      <c r="E21" s="59"/>
      <c r="F21" s="60">
        <f>SUM(F8:F20)</f>
        <v>1142900</v>
      </c>
      <c r="G21" s="61"/>
      <c r="H21" s="62"/>
    </row>
  </sheetData>
  <mergeCells count="11">
    <mergeCell ref="A1:H1"/>
    <mergeCell ref="A2:H2"/>
    <mergeCell ref="A3:H3"/>
    <mergeCell ref="A21:E21"/>
    <mergeCell ref="A4:A6"/>
    <mergeCell ref="B4:B6"/>
    <mergeCell ref="C4:C6"/>
    <mergeCell ref="D4:E5"/>
    <mergeCell ref="F4:F6"/>
    <mergeCell ref="G4:G6"/>
    <mergeCell ref="H4:H6"/>
  </mergeCells>
  <dataValidations count="1">
    <dataValidation type="list" allowBlank="1" showInputMessage="1" showErrorMessage="1" sqref="C19" xr:uid="{8E727447-C297-4A7D-B4A7-201424A64A23}">
      <formula1>INDIRECT(VLOOKUP(#REF!,Logic,2,0))</formula1>
    </dataValidation>
  </dataValidation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แผนจัดซื้อวัสดุ</vt:lpstr>
      <vt:lpstr>แผนจัดซื้อครุภัณฑ์</vt:lpstr>
      <vt:lpstr>แผนจัดซื้อวัสดุ!Print_Area</vt:lpstr>
      <vt:lpstr>แผนจัดซื้อวัสดุ!Print_Titles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Zenbook</dc:creator>
  <cp:lastModifiedBy>mucf</cp:lastModifiedBy>
  <cp:lastPrinted>2024-11-20T07:00:38Z</cp:lastPrinted>
  <dcterms:created xsi:type="dcterms:W3CDTF">2018-06-27T17:13:03Z</dcterms:created>
  <dcterms:modified xsi:type="dcterms:W3CDTF">2024-11-20T07:01:34Z</dcterms:modified>
</cp:coreProperties>
</file>